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-105" yWindow="-105" windowWidth="19440" windowHeight="11040"/>
  </bookViews>
  <sheets>
    <sheet name="ОЛ ВР35НСМ" sheetId="1" r:id="rId1"/>
    <sheet name="Data Sheet" sheetId="2" state="hidden" r:id="rId2"/>
  </sheets>
  <calcPr calcId="144525"/>
</workbook>
</file>

<file path=xl/calcChain.xml><?xml version="1.0" encoding="utf-8"?>
<calcChain xmlns="http://schemas.openxmlformats.org/spreadsheetml/2006/main">
  <c r="A11" i="2" l="1"/>
  <c r="K11" i="2"/>
  <c r="E11" i="2" l="1"/>
  <c r="G11" i="2"/>
  <c r="H11" i="2"/>
  <c r="I11" i="2"/>
  <c r="J11" i="2"/>
  <c r="C11" i="2"/>
  <c r="B11" i="2"/>
  <c r="F21" i="1" s="1"/>
  <c r="D11" i="2"/>
</calcChain>
</file>

<file path=xl/sharedStrings.xml><?xml version="1.0" encoding="utf-8"?>
<sst xmlns="http://schemas.openxmlformats.org/spreadsheetml/2006/main" count="79" uniqueCount="57">
  <si>
    <t>кВ</t>
  </si>
  <si>
    <t>кА</t>
  </si>
  <si>
    <t>А</t>
  </si>
  <si>
    <t>УХЛ1</t>
  </si>
  <si>
    <t>В</t>
  </si>
  <si>
    <t>~220</t>
  </si>
  <si>
    <t>У1</t>
  </si>
  <si>
    <t>Т1</t>
  </si>
  <si>
    <t>~110</t>
  </si>
  <si>
    <t>-</t>
  </si>
  <si>
    <t>/</t>
  </si>
  <si>
    <t xml:space="preserve"> </t>
  </si>
  <si>
    <t>–220</t>
  </si>
  <si>
    <t>–110</t>
  </si>
  <si>
    <t/>
  </si>
  <si>
    <t>ВР35НСМ</t>
  </si>
  <si>
    <t>ЗАПОВНЮЄТЬСЯ  ЗАМОВНИКОМ</t>
  </si>
  <si>
    <t>Замовник</t>
  </si>
  <si>
    <t>Назва об'єкту</t>
  </si>
  <si>
    <t>Технічні дані вимикача</t>
  </si>
  <si>
    <t>Номінальна напруга</t>
  </si>
  <si>
    <t>Номінальний струм вимкнення</t>
  </si>
  <si>
    <t xml:space="preserve">Номінальний струм </t>
  </si>
  <si>
    <t>Параметри вторинних кіл</t>
  </si>
  <si>
    <t xml:space="preserve">       Замовлення необхідного обладнання</t>
  </si>
  <si>
    <t>Структурне (умовне) позначення вакуумного вимикача згідно ТУ (або ТІ)</t>
  </si>
  <si>
    <t>Замовлення обладнання, яке поставляється за окрему оплату</t>
  </si>
  <si>
    <t xml:space="preserve">Покриття встановлювальної (транспортної) рами гарячим цинком </t>
  </si>
  <si>
    <t>Інше додаткове обладнання</t>
  </si>
  <si>
    <t xml:space="preserve">П.І.Б., посада відповідального по замовленню                                                                 </t>
  </si>
  <si>
    <t>Контактні телефони, e-mail</t>
  </si>
  <si>
    <t xml:space="preserve">Дата, підпис </t>
  </si>
  <si>
    <t>Примітки:</t>
  </si>
  <si>
    <t>Варіант електричної принципової схеми згідно ТУ (або ТІ)</t>
  </si>
  <si>
    <t>Рід струму і номінальна напруга кола електродвигуна (М) заведення вмикаючої пружини приводу</t>
  </si>
  <si>
    <t>Рід струму і номінальна напруга кола електромагніту ввімкнення (YAC)</t>
  </si>
  <si>
    <t>Рід струму і номінальна напруга кола електромагніту вимкнення (YAT)</t>
  </si>
  <si>
    <t>Рід струму і номінальна напруга кола електромагніту вимкнення від незалежного живлення (YAV)</t>
  </si>
  <si>
    <t>Струм спрацьовування кіл електромагнітів вимкнення для схем з дешунтуваннями (YAА1, YAА2)</t>
  </si>
  <si>
    <t>Варіант 1</t>
  </si>
  <si>
    <t>Варіант 2</t>
  </si>
  <si>
    <t>так</t>
  </si>
  <si>
    <t>ні</t>
  </si>
  <si>
    <t>Номінальна напруга кВ</t>
  </si>
  <si>
    <t>Номінальний струм</t>
  </si>
  <si>
    <t>Кліматичне виконання</t>
  </si>
  <si>
    <t>Освітлення відсіку приводу</t>
  </si>
  <si>
    <t>Ручне і дистанційне управління</t>
  </si>
  <si>
    <t>Датчик температури і датчик вологості</t>
  </si>
  <si>
    <t>Кабельні вводи інші</t>
  </si>
  <si>
    <t xml:space="preserve">Покриття опорної (транспортної) рами гарячим цинком </t>
  </si>
  <si>
    <t>ТОВ «РІВНЕНСЬКІ ВИСОКОВОЛЬТНІ АПАРАТИ»</t>
  </si>
  <si>
    <t>Параметри головних кіл</t>
  </si>
  <si>
    <t>Назва, 
кіл-сть</t>
  </si>
  <si>
    <t xml:space="preserve">Кількість однотипних вимикачів, які замовляються   </t>
  </si>
  <si>
    <r>
      <rPr>
        <sz val="9"/>
        <color theme="1"/>
        <rFont val="Arial"/>
        <family val="2"/>
        <charset val="204"/>
      </rPr>
      <t>Юридична адреса:</t>
    </r>
    <r>
      <rPr>
        <i/>
        <sz val="9"/>
        <color theme="1"/>
        <rFont val="Arial"/>
        <family val="2"/>
        <charset val="204"/>
      </rPr>
      <t xml:space="preserve">  Україна, 03124, м. Київ, бул. Гавела Вацлава, 4, корпус 1, кім.501
</t>
    </r>
    <r>
      <rPr>
        <sz val="9"/>
        <color theme="1"/>
        <rFont val="Arial"/>
        <family val="2"/>
        <charset val="204"/>
      </rPr>
      <t xml:space="preserve">Адреса виробництва:  </t>
    </r>
    <r>
      <rPr>
        <i/>
        <sz val="9"/>
        <color theme="1"/>
        <rFont val="Arial"/>
        <family val="2"/>
        <charset val="204"/>
      </rPr>
      <t xml:space="preserve">Україна, 33016, м. Рівне, вул. Будівельників, 6А
</t>
    </r>
    <r>
      <rPr>
        <sz val="9"/>
        <color theme="1"/>
        <rFont val="Arial"/>
        <family val="2"/>
        <charset val="204"/>
      </rPr>
      <t>тел.</t>
    </r>
    <r>
      <rPr>
        <i/>
        <sz val="9"/>
        <color theme="1"/>
        <rFont val="Arial"/>
        <family val="2"/>
        <charset val="204"/>
      </rPr>
      <t xml:space="preserve"> (050)375-21-05, (050)435-58-55, (067)783-57-82</t>
    </r>
  </si>
  <si>
    <t>ОПИТУВАЛЬНИЙ ЛИСТ на вимикач вакуумний типу RV-35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</si>
</sst>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0"/>
      <color rgb="FFCCC0D9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i/>
      <sz val="9"/>
      <color rgb="FFCCC0D9"/>
      <name val="Arial"/>
      <family val="2"/>
      <charset val="204"/>
    </font>
    <font>
      <i/>
      <sz val="9"/>
      <color rgb="FFCCC0D9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color rgb="FF000000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8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quotePrefix="1"/>
    <xf numFmtId="0" fontId="0" fillId="0" borderId="15" xfId="0" applyBorder="1"/>
    <xf numFmtId="0" fontId="6" fillId="0" borderId="0" xfId="0" applyFont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wrapText="1"/>
    </xf>
    <xf numFmtId="0" fontId="11" fillId="0" borderId="0" xfId="0" quotePrefix="1" applyFont="1"/>
    <xf numFmtId="0" fontId="0" fillId="0" borderId="0" xfId="0" applyBorder="1"/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Border="1" applyAlignment="1">
      <alignment wrapText="1"/>
    </xf>
    <xf numFmtId="0" fontId="13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0" fillId="0" borderId="15" xfId="0" applyBorder="1" applyAlignment="1">
      <alignment vertical="top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0" fillId="3" borderId="0" xfId="0" quotePrefix="1" applyFill="1" applyAlignment="1">
      <alignment vertical="top"/>
    </xf>
    <xf numFmtId="0" fontId="8" fillId="0" borderId="0" xfId="0" applyFont="1" applyBorder="1" applyAlignment="1"/>
    <xf numFmtId="0" fontId="8" fillId="0" borderId="27" xfId="0" applyFont="1" applyBorder="1" applyAlignment="1">
      <alignment horizontal="center"/>
    </xf>
    <xf numFmtId="0" fontId="8" fillId="0" borderId="27" xfId="0" applyFont="1" applyBorder="1" applyAlignment="1">
      <alignment horizontal="center" wrapText="1"/>
    </xf>
    <xf numFmtId="0" fontId="8" fillId="0" borderId="27" xfId="0" applyFont="1" applyBorder="1" applyAlignment="1">
      <alignment horizontal="left"/>
    </xf>
    <xf numFmtId="0" fontId="5" fillId="0" borderId="27" xfId="0" applyFont="1" applyBorder="1" applyAlignment="1">
      <alignment horizontal="center"/>
    </xf>
    <xf numFmtId="0" fontId="5" fillId="0" borderId="24" xfId="0" applyFont="1" applyFill="1" applyBorder="1" applyAlignment="1">
      <alignment horizontal="left" vertical="center" wrapText="1"/>
    </xf>
    <xf numFmtId="0" fontId="19" fillId="0" borderId="0" xfId="0" applyFont="1"/>
    <xf numFmtId="0" fontId="5" fillId="0" borderId="17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0" fillId="2" borderId="13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8" fillId="0" borderId="13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/>
    </xf>
    <xf numFmtId="0" fontId="5" fillId="0" borderId="8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5" fillId="0" borderId="7" xfId="0" applyFont="1" applyBorder="1" applyAlignment="1">
      <alignment horizontal="right" vertical="center"/>
    </xf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" fillId="0" borderId="0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7" fillId="2" borderId="13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4" dropStyle="combo" dx="26" fmlaLink="'Data Sheet'!$B$10" fmlaRange="'Data Sheet'!$B$2:$B$4" val="0"/>
</file>

<file path=xl/ctrlProps/ctrlProp10.xml><?xml version="1.0" encoding="utf-8"?>
<formControlPr xmlns="http://schemas.microsoft.com/office/spreadsheetml/2009/9/main" objectType="Drop" dropLines="4" dropStyle="combo" dx="26" fmlaLink="'Data Sheet'!$F$11" fmlaRange="'Data Sheet'!$F$2:$F$5" sel="2" val="0"/>
</file>

<file path=xl/ctrlProps/ctrlProp11.xml><?xml version="1.0" encoding="utf-8"?>
<formControlPr xmlns="http://schemas.microsoft.com/office/spreadsheetml/2009/9/main" objectType="Drop" dropLines="4" dropStyle="combo" dx="26" fmlaLink="'Data Sheet'!$F$12" fmlaRange="'Data Sheet'!$F$2:$F$5" sel="3" val="0"/>
</file>

<file path=xl/ctrlProps/ctrlProp12.xml><?xml version="1.0" encoding="utf-8"?>
<formControlPr xmlns="http://schemas.microsoft.com/office/spreadsheetml/2009/9/main" objectType="Drop" dropLines="4" dropStyle="combo" dx="26" fmlaLink="'Data Sheet'!$F$13" fmlaRange="'Data Sheet'!$F$2:$F$5" sel="4" val="0"/>
</file>

<file path=xl/ctrlProps/ctrlProp2.xml><?xml version="1.0" encoding="utf-8"?>
<formControlPr xmlns="http://schemas.microsoft.com/office/spreadsheetml/2009/9/main" objectType="Drop" dropLines="4" dropStyle="combo" dx="26" fmlaLink="'Data Sheet'!$C$10" fmlaRange="'Data Sheet'!$C$2:$C$3" val="0"/>
</file>

<file path=xl/ctrlProps/ctrlProp3.xml><?xml version="1.0" encoding="utf-8"?>
<formControlPr xmlns="http://schemas.microsoft.com/office/spreadsheetml/2009/9/main" objectType="Drop" dropLines="4" dropStyle="combo" dx="26" fmlaLink="'Data Sheet'!$E$10" fmlaRange="'Data Sheet'!$E$2:$E$4" sel="3" val="0"/>
</file>

<file path=xl/ctrlProps/ctrlProp4.xml><?xml version="1.0" encoding="utf-8"?>
<formControlPr xmlns="http://schemas.microsoft.com/office/spreadsheetml/2009/9/main" objectType="Drop" dropLines="4" dropStyle="combo" dx="26" fmlaLink="'Data Sheet'!$F$10" fmlaRange="'Data Sheet'!$F$2:$F$5" val="0"/>
</file>

<file path=xl/ctrlProps/ctrlProp5.xml><?xml version="1.0" encoding="utf-8"?>
<formControlPr xmlns="http://schemas.microsoft.com/office/spreadsheetml/2009/9/main" objectType="Drop" dropLines="4" dropStyle="combo" dx="26" fmlaLink="'Data Sheet'!$J$10" fmlaRange="'Data Sheet'!$J$2:$J$4" sel="3" val="0"/>
</file>

<file path=xl/ctrlProps/ctrlProp6.xml><?xml version="1.0" encoding="utf-8"?>
<formControlPr xmlns="http://schemas.microsoft.com/office/spreadsheetml/2009/9/main" objectType="Drop" dropLines="4" dropStyle="combo" dx="26" fmlaLink="'Data Sheet'!$K$10" fmlaRange="'Data Sheet'!$K$2:$K$3" sel="2" val="0"/>
</file>

<file path=xl/ctrlProps/ctrlProp7.xml><?xml version="1.0" encoding="utf-8"?>
<formControlPr xmlns="http://schemas.microsoft.com/office/spreadsheetml/2009/9/main" objectType="CheckBox" fmlaLink="'Data Sheet'!$F$19" lockText="1" noThreeD="1"/>
</file>

<file path=xl/ctrlProps/ctrlProp8.xml><?xml version="1.0" encoding="utf-8"?>
<formControlPr xmlns="http://schemas.microsoft.com/office/spreadsheetml/2009/9/main" objectType="CheckBox" fmlaLink="'Data Sheet'!$F$20" lockText="1" noThreeD="1"/>
</file>

<file path=xl/ctrlProps/ctrlProp9.xml><?xml version="1.0" encoding="utf-8"?>
<formControlPr xmlns="http://schemas.microsoft.com/office/spreadsheetml/2009/9/main" objectType="CheckBox" fmlaLink="'Data Sheet'!$F$2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17</xdr:row>
          <xdr:rowOff>28575</xdr:rowOff>
        </xdr:from>
        <xdr:to>
          <xdr:col>12</xdr:col>
          <xdr:colOff>0</xdr:colOff>
          <xdr:row>17</xdr:row>
          <xdr:rowOff>304800</xdr:rowOff>
        </xdr:to>
        <xdr:sp macro="" textlink="">
          <xdr:nvSpPr>
            <xdr:cNvPr id="1036" name="Drop Dow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14</xdr:row>
          <xdr:rowOff>19050</xdr:rowOff>
        </xdr:from>
        <xdr:to>
          <xdr:col>12</xdr:col>
          <xdr:colOff>0</xdr:colOff>
          <xdr:row>14</xdr:row>
          <xdr:rowOff>295275</xdr:rowOff>
        </xdr:to>
        <xdr:sp macro="" textlink="">
          <xdr:nvSpPr>
            <xdr:cNvPr id="1043" name="Раскр. список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13</xdr:row>
          <xdr:rowOff>28575</xdr:rowOff>
        </xdr:from>
        <xdr:to>
          <xdr:col>12</xdr:col>
          <xdr:colOff>0</xdr:colOff>
          <xdr:row>13</xdr:row>
          <xdr:rowOff>304800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12</xdr:row>
          <xdr:rowOff>19050</xdr:rowOff>
        </xdr:from>
        <xdr:to>
          <xdr:col>12</xdr:col>
          <xdr:colOff>0</xdr:colOff>
          <xdr:row>12</xdr:row>
          <xdr:rowOff>285750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15</xdr:row>
          <xdr:rowOff>19050</xdr:rowOff>
        </xdr:from>
        <xdr:to>
          <xdr:col>12</xdr:col>
          <xdr:colOff>0</xdr:colOff>
          <xdr:row>15</xdr:row>
          <xdr:rowOff>295275</xdr:rowOff>
        </xdr:to>
        <xdr:sp macro="" textlink="">
          <xdr:nvSpPr>
            <xdr:cNvPr id="1044" name="Drop Dow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16</xdr:row>
          <xdr:rowOff>28575</xdr:rowOff>
        </xdr:from>
        <xdr:to>
          <xdr:col>12</xdr:col>
          <xdr:colOff>0</xdr:colOff>
          <xdr:row>16</xdr:row>
          <xdr:rowOff>304800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10</xdr:row>
          <xdr:rowOff>28575</xdr:rowOff>
        </xdr:from>
        <xdr:to>
          <xdr:col>12</xdr:col>
          <xdr:colOff>0</xdr:colOff>
          <xdr:row>10</xdr:row>
          <xdr:rowOff>304800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11</xdr:row>
          <xdr:rowOff>19050</xdr:rowOff>
        </xdr:from>
        <xdr:to>
          <xdr:col>12</xdr:col>
          <xdr:colOff>0</xdr:colOff>
          <xdr:row>11</xdr:row>
          <xdr:rowOff>295275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22</xdr:row>
          <xdr:rowOff>190500</xdr:rowOff>
        </xdr:from>
        <xdr:to>
          <xdr:col>11</xdr:col>
          <xdr:colOff>933450</xdr:colOff>
          <xdr:row>23</xdr:row>
          <xdr:rowOff>238125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19050</xdr:rowOff>
        </xdr:from>
        <xdr:to>
          <xdr:col>9</xdr:col>
          <xdr:colOff>438150</xdr:colOff>
          <xdr:row>24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Освітлення відсіку приводу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19050</xdr:rowOff>
        </xdr:from>
        <xdr:to>
          <xdr:col>9</xdr:col>
          <xdr:colOff>438150</xdr:colOff>
          <xdr:row>25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Ручне і дистанційне управління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9</xdr:col>
          <xdr:colOff>438150</xdr:colOff>
          <xdr:row>26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Датчик температури і датчик вологості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0</xdr:colOff>
      <xdr:row>1</xdr:row>
      <xdr:rowOff>1</xdr:rowOff>
    </xdr:from>
    <xdr:to>
      <xdr:col>1</xdr:col>
      <xdr:colOff>729953</xdr:colOff>
      <xdr:row>2</xdr:row>
      <xdr:rowOff>451029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603" y="186940"/>
          <a:ext cx="729953" cy="851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S31"/>
  <sheetViews>
    <sheetView tabSelected="1" zoomScale="107" zoomScaleNormal="107" workbookViewId="0">
      <selection activeCell="M17" sqref="M17"/>
    </sheetView>
  </sheetViews>
  <sheetFormatPr defaultColWidth="14.7109375" defaultRowHeight="15" x14ac:dyDescent="0.25"/>
  <cols>
    <col min="1" max="1" width="7.28515625" style="3" customWidth="1"/>
    <col min="2" max="2" width="11.140625" style="3" customWidth="1"/>
    <col min="3" max="3" width="14.7109375" style="3"/>
    <col min="4" max="4" width="4" style="3" customWidth="1"/>
    <col min="5" max="5" width="3.28515625" style="3" customWidth="1"/>
    <col min="6" max="6" width="2.85546875" style="3" customWidth="1"/>
    <col min="7" max="7" width="6.140625" style="3" customWidth="1"/>
    <col min="8" max="8" width="6" style="3" customWidth="1"/>
    <col min="9" max="9" width="7.85546875" style="3" customWidth="1"/>
    <col min="10" max="10" width="8.28515625" style="3" customWidth="1"/>
    <col min="11" max="11" width="8.140625" style="3" customWidth="1"/>
    <col min="12" max="12" width="14.5703125" style="3" customWidth="1"/>
    <col min="13" max="13" width="13.7109375" style="3" customWidth="1"/>
    <col min="14" max="18" width="14.7109375" style="3"/>
  </cols>
  <sheetData>
    <row r="1" spans="1:19" ht="15.6" customHeight="1" x14ac:dyDescent="0.3"/>
    <row r="2" spans="1:19" ht="31.9" customHeight="1" x14ac:dyDescent="0.4">
      <c r="A2" s="13" t="s">
        <v>14</v>
      </c>
      <c r="B2" s="54"/>
      <c r="C2" s="55" t="s">
        <v>51</v>
      </c>
      <c r="D2" s="55"/>
      <c r="E2" s="55"/>
      <c r="F2" s="55"/>
      <c r="G2" s="55"/>
      <c r="H2" s="55"/>
      <c r="I2" s="55"/>
      <c r="J2" s="55"/>
      <c r="K2" s="55"/>
      <c r="L2" s="55"/>
      <c r="M2" s="26"/>
      <c r="N2" s="26"/>
    </row>
    <row r="3" spans="1:19" ht="42" customHeight="1" x14ac:dyDescent="0.4">
      <c r="A3" s="13"/>
      <c r="B3" s="54"/>
      <c r="C3" s="56" t="s">
        <v>55</v>
      </c>
      <c r="D3" s="57"/>
      <c r="E3" s="57"/>
      <c r="F3" s="57"/>
      <c r="G3" s="57"/>
      <c r="H3" s="57"/>
      <c r="I3" s="57"/>
      <c r="J3" s="57"/>
      <c r="K3" s="57"/>
      <c r="L3" s="57"/>
    </row>
    <row r="4" spans="1:19" ht="9" customHeight="1" thickBot="1" x14ac:dyDescent="0.35"/>
    <row r="5" spans="1:19" ht="21" customHeight="1" thickBot="1" x14ac:dyDescent="0.3">
      <c r="B5" s="70" t="s">
        <v>56</v>
      </c>
      <c r="C5" s="71"/>
      <c r="D5" s="71"/>
      <c r="E5" s="71"/>
      <c r="F5" s="71"/>
      <c r="G5" s="71"/>
      <c r="H5" s="71"/>
      <c r="I5" s="71"/>
      <c r="J5" s="71"/>
      <c r="K5" s="71"/>
      <c r="L5" s="72"/>
    </row>
    <row r="6" spans="1:19" ht="14.45" customHeight="1" thickBot="1" x14ac:dyDescent="0.3">
      <c r="B6" s="129" t="s">
        <v>16</v>
      </c>
      <c r="C6" s="130"/>
      <c r="D6" s="130"/>
      <c r="E6" s="130"/>
      <c r="F6" s="130"/>
      <c r="G6" s="130"/>
      <c r="H6" s="130"/>
      <c r="I6" s="130"/>
      <c r="J6" s="130"/>
      <c r="K6" s="130"/>
      <c r="L6" s="131"/>
      <c r="M6" s="20"/>
      <c r="N6" s="20"/>
      <c r="O6" s="20"/>
      <c r="P6" s="20"/>
      <c r="Q6" s="124"/>
      <c r="R6" s="124"/>
      <c r="S6" s="124"/>
    </row>
    <row r="7" spans="1:19" ht="19.5" customHeight="1" thickBot="1" x14ac:dyDescent="0.3">
      <c r="B7" s="125" t="s">
        <v>17</v>
      </c>
      <c r="C7" s="126"/>
      <c r="D7" s="61"/>
      <c r="E7" s="132"/>
      <c r="F7" s="132"/>
      <c r="G7" s="132"/>
      <c r="H7" s="132"/>
      <c r="I7" s="132"/>
      <c r="J7" s="132"/>
      <c r="K7" s="132"/>
      <c r="L7" s="133"/>
      <c r="M7" s="21"/>
      <c r="N7" s="21"/>
    </row>
    <row r="8" spans="1:19" ht="20.25" customHeight="1" thickBot="1" x14ac:dyDescent="0.3">
      <c r="B8" s="127" t="s">
        <v>18</v>
      </c>
      <c r="C8" s="128"/>
      <c r="D8" s="134"/>
      <c r="E8" s="135"/>
      <c r="F8" s="135"/>
      <c r="G8" s="135"/>
      <c r="H8" s="135"/>
      <c r="I8" s="135"/>
      <c r="J8" s="135"/>
      <c r="K8" s="135"/>
      <c r="L8" s="136"/>
      <c r="M8" s="21"/>
      <c r="N8" s="21"/>
    </row>
    <row r="9" spans="1:19" ht="15.75" thickBot="1" x14ac:dyDescent="0.3">
      <c r="B9" s="73" t="s">
        <v>19</v>
      </c>
      <c r="C9" s="74"/>
      <c r="D9" s="74"/>
      <c r="E9" s="74"/>
      <c r="F9" s="74"/>
      <c r="G9" s="74"/>
      <c r="H9" s="74"/>
      <c r="I9" s="74"/>
      <c r="J9" s="74"/>
      <c r="K9" s="74"/>
      <c r="L9" s="75"/>
      <c r="M9" s="4"/>
      <c r="N9" s="4"/>
      <c r="O9" s="4"/>
      <c r="P9" s="4"/>
      <c r="S9" s="1"/>
    </row>
    <row r="10" spans="1:19" ht="21.6" customHeight="1" thickBot="1" x14ac:dyDescent="0.3">
      <c r="B10" s="58" t="s">
        <v>52</v>
      </c>
      <c r="C10" s="121" t="s">
        <v>20</v>
      </c>
      <c r="D10" s="122"/>
      <c r="E10" s="122"/>
      <c r="F10" s="122"/>
      <c r="G10" s="122"/>
      <c r="H10" s="122"/>
      <c r="I10" s="122"/>
      <c r="J10" s="123"/>
      <c r="K10" s="27" t="s">
        <v>0</v>
      </c>
      <c r="L10" s="41">
        <v>35</v>
      </c>
      <c r="M10" s="4"/>
      <c r="N10" s="4"/>
      <c r="O10" s="5"/>
      <c r="P10" s="5"/>
      <c r="Q10" s="5"/>
    </row>
    <row r="11" spans="1:19" ht="25.9" customHeight="1" thickBot="1" x14ac:dyDescent="0.3">
      <c r="B11" s="59"/>
      <c r="C11" s="118" t="s">
        <v>21</v>
      </c>
      <c r="D11" s="119"/>
      <c r="E11" s="119"/>
      <c r="F11" s="119"/>
      <c r="G11" s="119"/>
      <c r="H11" s="119"/>
      <c r="I11" s="119"/>
      <c r="J11" s="120"/>
      <c r="K11" s="28" t="s">
        <v>1</v>
      </c>
      <c r="L11" s="37"/>
      <c r="M11" s="4"/>
      <c r="N11" s="4"/>
      <c r="O11" s="6"/>
      <c r="P11" s="6"/>
      <c r="Q11" s="6"/>
    </row>
    <row r="12" spans="1:19" ht="27.6" customHeight="1" thickBot="1" x14ac:dyDescent="0.3">
      <c r="B12" s="60"/>
      <c r="C12" s="118" t="s">
        <v>22</v>
      </c>
      <c r="D12" s="119"/>
      <c r="E12" s="119"/>
      <c r="F12" s="119"/>
      <c r="G12" s="119"/>
      <c r="H12" s="119"/>
      <c r="I12" s="119"/>
      <c r="J12" s="120"/>
      <c r="K12" s="27" t="s">
        <v>2</v>
      </c>
      <c r="L12" s="37"/>
      <c r="M12" s="4"/>
      <c r="N12" s="4"/>
      <c r="O12" s="6"/>
      <c r="P12" s="6"/>
      <c r="Q12" s="6"/>
    </row>
    <row r="13" spans="1:19" ht="24" customHeight="1" thickBot="1" x14ac:dyDescent="0.3">
      <c r="B13" s="101" t="s">
        <v>23</v>
      </c>
      <c r="C13" s="64" t="s">
        <v>33</v>
      </c>
      <c r="D13" s="65"/>
      <c r="E13" s="65"/>
      <c r="F13" s="65"/>
      <c r="G13" s="65"/>
      <c r="H13" s="65"/>
      <c r="I13" s="65"/>
      <c r="J13" s="65"/>
      <c r="K13" s="65"/>
      <c r="L13" s="38"/>
      <c r="M13" s="15"/>
      <c r="N13" s="15"/>
      <c r="O13" s="8"/>
      <c r="P13" s="8"/>
      <c r="Q13" s="8"/>
    </row>
    <row r="14" spans="1:19" ht="26.25" customHeight="1" thickBot="1" x14ac:dyDescent="0.3">
      <c r="A14" s="42"/>
      <c r="B14" s="102"/>
      <c r="C14" s="78" t="s">
        <v>34</v>
      </c>
      <c r="D14" s="78"/>
      <c r="E14" s="78"/>
      <c r="F14" s="78"/>
      <c r="G14" s="78"/>
      <c r="H14" s="78"/>
      <c r="I14" s="78"/>
      <c r="J14" s="104"/>
      <c r="K14" s="29" t="s">
        <v>4</v>
      </c>
      <c r="L14" s="39"/>
      <c r="M14" s="16"/>
      <c r="N14" s="16"/>
      <c r="O14" s="6"/>
      <c r="P14" s="6"/>
      <c r="Q14" s="6"/>
    </row>
    <row r="15" spans="1:19" ht="27" customHeight="1" thickBot="1" x14ac:dyDescent="0.3">
      <c r="B15" s="102"/>
      <c r="C15" s="64" t="s">
        <v>35</v>
      </c>
      <c r="D15" s="78"/>
      <c r="E15" s="78"/>
      <c r="F15" s="78"/>
      <c r="G15" s="78"/>
      <c r="H15" s="78"/>
      <c r="I15" s="78"/>
      <c r="J15" s="104"/>
      <c r="K15" s="27" t="s">
        <v>4</v>
      </c>
      <c r="L15" s="37"/>
      <c r="M15" s="4"/>
      <c r="N15" s="4"/>
      <c r="O15" s="6"/>
      <c r="P15" s="6"/>
      <c r="Q15" s="6"/>
    </row>
    <row r="16" spans="1:19" ht="25.5" customHeight="1" thickBot="1" x14ac:dyDescent="0.3">
      <c r="B16" s="102"/>
      <c r="C16" s="105" t="s">
        <v>36</v>
      </c>
      <c r="D16" s="106"/>
      <c r="E16" s="106"/>
      <c r="F16" s="106"/>
      <c r="G16" s="106"/>
      <c r="H16" s="106"/>
      <c r="I16" s="106"/>
      <c r="J16" s="107"/>
      <c r="K16" s="27" t="s">
        <v>4</v>
      </c>
      <c r="L16" s="37"/>
      <c r="M16" s="4"/>
      <c r="N16" s="4"/>
      <c r="O16" s="6"/>
      <c r="P16" s="6"/>
      <c r="Q16" s="6"/>
    </row>
    <row r="17" spans="1:19" ht="26.25" customHeight="1" thickBot="1" x14ac:dyDescent="0.3">
      <c r="B17" s="102"/>
      <c r="C17" s="80" t="s">
        <v>37</v>
      </c>
      <c r="D17" s="81"/>
      <c r="E17" s="81"/>
      <c r="F17" s="81"/>
      <c r="G17" s="81"/>
      <c r="H17" s="81"/>
      <c r="I17" s="81"/>
      <c r="J17" s="82"/>
      <c r="K17" s="27" t="s">
        <v>4</v>
      </c>
      <c r="L17" s="39"/>
      <c r="M17" s="36"/>
      <c r="N17" s="36"/>
      <c r="O17" s="6"/>
      <c r="P17" s="6"/>
      <c r="Q17" s="6"/>
    </row>
    <row r="18" spans="1:19" ht="27" customHeight="1" thickBot="1" x14ac:dyDescent="0.3">
      <c r="B18" s="103"/>
      <c r="C18" s="64" t="s">
        <v>38</v>
      </c>
      <c r="D18" s="78"/>
      <c r="E18" s="78"/>
      <c r="F18" s="78"/>
      <c r="G18" s="78"/>
      <c r="H18" s="78"/>
      <c r="I18" s="78"/>
      <c r="J18" s="79"/>
      <c r="K18" s="30" t="s">
        <v>2</v>
      </c>
      <c r="L18" s="40"/>
      <c r="M18" s="9"/>
      <c r="N18" s="9"/>
      <c r="O18" s="6"/>
      <c r="P18" s="6"/>
      <c r="Q18" s="6"/>
    </row>
    <row r="19" spans="1:19" ht="15.75" thickBot="1" x14ac:dyDescent="0.3">
      <c r="A19" s="10"/>
      <c r="B19" s="86" t="s">
        <v>24</v>
      </c>
      <c r="C19" s="87"/>
      <c r="D19" s="87"/>
      <c r="E19" s="87"/>
      <c r="F19" s="87"/>
      <c r="G19" s="87"/>
      <c r="H19" s="87"/>
      <c r="I19" s="87"/>
      <c r="J19" s="87"/>
      <c r="K19" s="87"/>
      <c r="L19" s="88"/>
      <c r="M19" s="18"/>
      <c r="N19" s="4"/>
      <c r="O19" s="4"/>
      <c r="P19" s="4"/>
      <c r="Q19" s="108"/>
      <c r="R19" s="108"/>
      <c r="S19" s="108"/>
    </row>
    <row r="20" spans="1:19" ht="18.600000000000001" customHeight="1" thickBot="1" x14ac:dyDescent="0.3">
      <c r="B20" s="83" t="s">
        <v>54</v>
      </c>
      <c r="C20" s="117"/>
      <c r="D20" s="117"/>
      <c r="E20" s="117"/>
      <c r="F20" s="117"/>
      <c r="G20" s="117"/>
      <c r="H20" s="117"/>
      <c r="I20" s="117"/>
      <c r="J20" s="117"/>
      <c r="K20" s="117"/>
      <c r="L20" s="50">
        <v>1</v>
      </c>
      <c r="M20" s="17"/>
      <c r="N20" s="109"/>
      <c r="O20" s="109"/>
      <c r="P20" s="6"/>
      <c r="Q20" s="6"/>
      <c r="R20" s="6"/>
      <c r="S20" s="14"/>
    </row>
    <row r="21" spans="1:19" ht="13.9" customHeight="1" x14ac:dyDescent="0.3">
      <c r="B21" s="95" t="s">
        <v>25</v>
      </c>
      <c r="C21" s="110"/>
      <c r="D21" s="110"/>
      <c r="E21" s="111"/>
      <c r="F21" s="89" t="str">
        <f ca="1">CONCATENATE("RV-35 ",'Data Sheet'!A12,"35",'Data Sheet'!A12,'Data Sheet'!B11,'Data Sheet'!A13,'Data Sheet'!C11,'Data Sheet'!A14)</f>
        <v xml:space="preserve">RV-35 -35-20/1600 </v>
      </c>
      <c r="G21" s="90"/>
      <c r="H21" s="90"/>
      <c r="I21" s="90"/>
      <c r="J21" s="90"/>
      <c r="K21" s="90"/>
      <c r="L21" s="91"/>
      <c r="M21" s="19"/>
      <c r="N21" s="19"/>
      <c r="O21" s="19"/>
      <c r="P21" s="115"/>
      <c r="Q21" s="115"/>
      <c r="R21" s="115"/>
      <c r="S21" s="14"/>
    </row>
    <row r="22" spans="1:19" ht="13.15" customHeight="1" thickBot="1" x14ac:dyDescent="0.35">
      <c r="B22" s="112"/>
      <c r="C22" s="113"/>
      <c r="D22" s="113"/>
      <c r="E22" s="114"/>
      <c r="F22" s="92"/>
      <c r="G22" s="93"/>
      <c r="H22" s="93"/>
      <c r="I22" s="93"/>
      <c r="J22" s="93"/>
      <c r="K22" s="93"/>
      <c r="L22" s="94"/>
      <c r="M22" s="19"/>
      <c r="N22" s="19"/>
      <c r="O22" s="19"/>
      <c r="P22" s="116"/>
      <c r="Q22" s="116"/>
      <c r="R22" s="116"/>
      <c r="S22" s="14"/>
    </row>
    <row r="23" spans="1:19" ht="15.75" thickBot="1" x14ac:dyDescent="0.3">
      <c r="B23" s="73" t="s">
        <v>26</v>
      </c>
      <c r="C23" s="74"/>
      <c r="D23" s="74"/>
      <c r="E23" s="74"/>
      <c r="F23" s="74"/>
      <c r="G23" s="74"/>
      <c r="H23" s="74"/>
      <c r="I23" s="74"/>
      <c r="J23" s="74"/>
      <c r="K23" s="74"/>
      <c r="L23" s="75"/>
      <c r="M23" s="4"/>
      <c r="N23" s="4"/>
      <c r="O23" s="4"/>
      <c r="P23" s="4"/>
      <c r="Q23" s="108"/>
      <c r="R23" s="108"/>
      <c r="S23" s="108"/>
    </row>
    <row r="24" spans="1:19" ht="21" customHeight="1" thickBot="1" x14ac:dyDescent="0.3">
      <c r="B24" s="83" t="s">
        <v>50</v>
      </c>
      <c r="C24" s="84"/>
      <c r="D24" s="84"/>
      <c r="E24" s="84"/>
      <c r="F24" s="84"/>
      <c r="G24" s="84"/>
      <c r="H24" s="84"/>
      <c r="I24" s="84"/>
      <c r="J24" s="84"/>
      <c r="K24" s="85"/>
      <c r="L24" s="40"/>
      <c r="M24" s="9"/>
      <c r="N24" s="9"/>
      <c r="O24" s="9"/>
      <c r="P24" s="7"/>
      <c r="Q24" s="7"/>
      <c r="R24" s="7"/>
      <c r="S24" s="14"/>
    </row>
    <row r="25" spans="1:19" ht="19.5" customHeight="1" x14ac:dyDescent="0.25">
      <c r="B25" s="95" t="s">
        <v>28</v>
      </c>
      <c r="C25" s="96"/>
      <c r="D25" s="97"/>
      <c r="E25" s="43"/>
      <c r="F25" s="44"/>
      <c r="G25" s="44"/>
      <c r="H25" s="44"/>
      <c r="I25" s="44"/>
      <c r="J25" s="44"/>
      <c r="K25" s="49" t="s">
        <v>53</v>
      </c>
      <c r="L25" s="52"/>
      <c r="M25" s="15"/>
      <c r="N25" s="76"/>
      <c r="O25" s="77"/>
      <c r="P25" s="22"/>
      <c r="Q25" s="22"/>
      <c r="R25" s="22"/>
      <c r="S25" s="14"/>
    </row>
    <row r="26" spans="1:19" ht="19.5" customHeight="1" x14ac:dyDescent="0.25">
      <c r="B26" s="98"/>
      <c r="C26" s="99"/>
      <c r="D26" s="100"/>
      <c r="E26" s="45"/>
      <c r="F26" s="46"/>
      <c r="G26" s="46"/>
      <c r="H26" s="46"/>
      <c r="I26" s="46"/>
      <c r="J26" s="46"/>
      <c r="K26" s="49" t="s">
        <v>53</v>
      </c>
      <c r="L26" s="53"/>
      <c r="M26" s="15"/>
      <c r="N26" s="76"/>
      <c r="O26" s="77"/>
      <c r="P26" s="11"/>
      <c r="Q26" s="11"/>
      <c r="R26" s="11"/>
      <c r="S26" s="14"/>
    </row>
    <row r="27" spans="1:19" ht="19.5" customHeight="1" thickBot="1" x14ac:dyDescent="0.3">
      <c r="B27" s="98"/>
      <c r="C27" s="99"/>
      <c r="D27" s="100"/>
      <c r="E27" s="47"/>
      <c r="F27" s="48"/>
      <c r="G27" s="48"/>
      <c r="H27" s="48"/>
      <c r="I27" s="48"/>
      <c r="J27" s="48"/>
      <c r="K27" s="49" t="s">
        <v>53</v>
      </c>
      <c r="L27" s="53"/>
      <c r="M27" s="15"/>
      <c r="N27" s="76"/>
      <c r="O27" s="77"/>
      <c r="P27" s="11"/>
      <c r="Q27" s="11"/>
      <c r="R27" s="11"/>
      <c r="S27" s="14"/>
    </row>
    <row r="28" spans="1:19" ht="24" customHeight="1" thickBot="1" x14ac:dyDescent="0.3">
      <c r="B28" s="64" t="s">
        <v>29</v>
      </c>
      <c r="C28" s="65"/>
      <c r="D28" s="65"/>
      <c r="E28" s="66"/>
      <c r="F28" s="67"/>
      <c r="G28" s="68"/>
      <c r="H28" s="68"/>
      <c r="I28" s="68"/>
      <c r="J28" s="68"/>
      <c r="K28" s="68"/>
      <c r="L28" s="69"/>
      <c r="M28" s="12"/>
      <c r="N28" s="12"/>
      <c r="O28" s="12"/>
      <c r="P28" s="12"/>
      <c r="Q28" s="23"/>
      <c r="R28" s="23"/>
      <c r="S28" s="23"/>
    </row>
    <row r="29" spans="1:19" ht="15" customHeight="1" thickBot="1" x14ac:dyDescent="0.3">
      <c r="B29" s="64" t="s">
        <v>30</v>
      </c>
      <c r="C29" s="65"/>
      <c r="D29" s="65"/>
      <c r="E29" s="66"/>
      <c r="F29" s="67"/>
      <c r="G29" s="68"/>
      <c r="H29" s="68"/>
      <c r="I29" s="68"/>
      <c r="J29" s="68"/>
      <c r="K29" s="68"/>
      <c r="L29" s="69"/>
      <c r="M29" s="12"/>
      <c r="N29" s="12"/>
      <c r="O29" s="12"/>
      <c r="P29" s="12"/>
      <c r="Q29" s="23"/>
      <c r="R29" s="23"/>
      <c r="S29" s="23"/>
    </row>
    <row r="30" spans="1:19" ht="18" customHeight="1" thickBot="1" x14ac:dyDescent="0.3">
      <c r="B30" s="64" t="s">
        <v>31</v>
      </c>
      <c r="C30" s="65"/>
      <c r="D30" s="65"/>
      <c r="E30" s="66"/>
      <c r="F30" s="67"/>
      <c r="G30" s="68"/>
      <c r="H30" s="68"/>
      <c r="I30" s="68"/>
      <c r="J30" s="68"/>
      <c r="K30" s="68"/>
      <c r="L30" s="69"/>
      <c r="M30" s="12"/>
      <c r="N30" s="12"/>
      <c r="O30" s="12"/>
      <c r="P30" s="12"/>
      <c r="Q30" s="23"/>
      <c r="R30" s="23"/>
      <c r="S30" s="23"/>
    </row>
    <row r="31" spans="1:19" ht="19.149999999999999" customHeight="1" thickBot="1" x14ac:dyDescent="0.3">
      <c r="B31" s="51" t="s">
        <v>32</v>
      </c>
      <c r="C31" s="61"/>
      <c r="D31" s="62"/>
      <c r="E31" s="62"/>
      <c r="F31" s="62"/>
      <c r="G31" s="62"/>
      <c r="H31" s="62"/>
      <c r="I31" s="62"/>
      <c r="J31" s="62"/>
      <c r="K31" s="62"/>
      <c r="L31" s="63"/>
      <c r="M31" s="25"/>
      <c r="N31" s="25"/>
      <c r="O31" s="25"/>
      <c r="P31" s="25"/>
      <c r="Q31" s="24"/>
      <c r="R31" s="24"/>
      <c r="S31" s="24"/>
    </row>
  </sheetData>
  <mergeCells count="44">
    <mergeCell ref="C11:J11"/>
    <mergeCell ref="Q6:S6"/>
    <mergeCell ref="B7:C7"/>
    <mergeCell ref="B8:C8"/>
    <mergeCell ref="B6:L6"/>
    <mergeCell ref="D7:L7"/>
    <mergeCell ref="D8:L8"/>
    <mergeCell ref="Q23:S23"/>
    <mergeCell ref="Q19:S19"/>
    <mergeCell ref="N20:O20"/>
    <mergeCell ref="B21:E22"/>
    <mergeCell ref="P21:R21"/>
    <mergeCell ref="P22:R22"/>
    <mergeCell ref="B20:K20"/>
    <mergeCell ref="N26:O26"/>
    <mergeCell ref="C18:J18"/>
    <mergeCell ref="C17:J17"/>
    <mergeCell ref="B24:K24"/>
    <mergeCell ref="B19:L19"/>
    <mergeCell ref="F21:L22"/>
    <mergeCell ref="B23:L23"/>
    <mergeCell ref="B25:D27"/>
    <mergeCell ref="N25:O25"/>
    <mergeCell ref="N27:O27"/>
    <mergeCell ref="B13:B18"/>
    <mergeCell ref="C15:J15"/>
    <mergeCell ref="C16:J16"/>
    <mergeCell ref="C14:J14"/>
    <mergeCell ref="B2:B3"/>
    <mergeCell ref="C2:L2"/>
    <mergeCell ref="C3:L3"/>
    <mergeCell ref="B10:B12"/>
    <mergeCell ref="C31:L31"/>
    <mergeCell ref="B28:E28"/>
    <mergeCell ref="F28:L28"/>
    <mergeCell ref="B29:E29"/>
    <mergeCell ref="F29:L29"/>
    <mergeCell ref="F30:L30"/>
    <mergeCell ref="B30:E30"/>
    <mergeCell ref="C13:K13"/>
    <mergeCell ref="B5:L5"/>
    <mergeCell ref="B9:L9"/>
    <mergeCell ref="C12:J12"/>
    <mergeCell ref="C10:J10"/>
  </mergeCells>
  <pageMargins left="0.31496062992125984" right="0.31496062992125984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Drop Down 5">
              <controlPr locked="0" defaultSize="0" autoLine="0" autoPict="0">
                <anchor moveWithCells="1">
                  <from>
                    <xdr:col>11</xdr:col>
                    <xdr:colOff>19050</xdr:colOff>
                    <xdr:row>10</xdr:row>
                    <xdr:rowOff>28575</xdr:rowOff>
                  </from>
                  <to>
                    <xdr:col>12</xdr:col>
                    <xdr:colOff>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11</xdr:col>
                    <xdr:colOff>19050</xdr:colOff>
                    <xdr:row>11</xdr:row>
                    <xdr:rowOff>19050</xdr:rowOff>
                  </from>
                  <to>
                    <xdr:col>12</xdr:col>
                    <xdr:colOff>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Drop Down 8">
              <controlPr defaultSize="0" autoLine="0" autoPict="0">
                <anchor moveWithCells="1">
                  <from>
                    <xdr:col>11</xdr:col>
                    <xdr:colOff>38100</xdr:colOff>
                    <xdr:row>12</xdr:row>
                    <xdr:rowOff>19050</xdr:rowOff>
                  </from>
                  <to>
                    <xdr:col>12</xdr:col>
                    <xdr:colOff>0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Drop Down 9">
              <controlPr defaultSize="0" autoLine="0" autoPict="0">
                <anchor moveWithCells="1">
                  <from>
                    <xdr:col>11</xdr:col>
                    <xdr:colOff>19050</xdr:colOff>
                    <xdr:row>13</xdr:row>
                    <xdr:rowOff>28575</xdr:rowOff>
                  </from>
                  <to>
                    <xdr:col>12</xdr:col>
                    <xdr:colOff>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Drop Down 12">
              <controlPr defaultSize="0" autoLine="0" autoPict="0">
                <anchor moveWithCells="1">
                  <from>
                    <xdr:col>11</xdr:col>
                    <xdr:colOff>28575</xdr:colOff>
                    <xdr:row>17</xdr:row>
                    <xdr:rowOff>28575</xdr:rowOff>
                  </from>
                  <to>
                    <xdr:col>12</xdr:col>
                    <xdr:colOff>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Drop Down 14">
              <controlPr defaultSize="0" autoLine="0" autoPict="0">
                <anchor moveWithCells="1">
                  <from>
                    <xdr:col>11</xdr:col>
                    <xdr:colOff>0</xdr:colOff>
                    <xdr:row>22</xdr:row>
                    <xdr:rowOff>190500</xdr:rowOff>
                  </from>
                  <to>
                    <xdr:col>11</xdr:col>
                    <xdr:colOff>933450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19050</xdr:rowOff>
                  </from>
                  <to>
                    <xdr:col>9</xdr:col>
                    <xdr:colOff>438150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4</xdr:col>
                    <xdr:colOff>0</xdr:colOff>
                    <xdr:row>25</xdr:row>
                    <xdr:rowOff>19050</xdr:rowOff>
                  </from>
                  <to>
                    <xdr:col>9</xdr:col>
                    <xdr:colOff>438150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9</xdr:col>
                    <xdr:colOff>438150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Раскр. список 19">
              <controlPr defaultSize="0" autoLine="0" autoPict="0">
                <anchor moveWithCells="1">
                  <from>
                    <xdr:col>11</xdr:col>
                    <xdr:colOff>19050</xdr:colOff>
                    <xdr:row>14</xdr:row>
                    <xdr:rowOff>19050</xdr:rowOff>
                  </from>
                  <to>
                    <xdr:col>12</xdr:col>
                    <xdr:colOff>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Drop Down 20">
              <controlPr defaultSize="0" autoLine="0" autoPict="0">
                <anchor moveWithCells="1">
                  <from>
                    <xdr:col>11</xdr:col>
                    <xdr:colOff>19050</xdr:colOff>
                    <xdr:row>15</xdr:row>
                    <xdr:rowOff>19050</xdr:rowOff>
                  </from>
                  <to>
                    <xdr:col>12</xdr:col>
                    <xdr:colOff>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Drop Down 21">
              <controlPr defaultSize="0" autoLine="0" autoPict="0">
                <anchor moveWithCells="1">
                  <from>
                    <xdr:col>11</xdr:col>
                    <xdr:colOff>19050</xdr:colOff>
                    <xdr:row>16</xdr:row>
                    <xdr:rowOff>28575</xdr:rowOff>
                  </from>
                  <to>
                    <xdr:col>12</xdr:col>
                    <xdr:colOff>0</xdr:colOff>
                    <xdr:row>16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22"/>
  <sheetViews>
    <sheetView workbookViewId="0">
      <selection activeCell="D19" sqref="D19"/>
    </sheetView>
  </sheetViews>
  <sheetFormatPr defaultRowHeight="15" x14ac:dyDescent="0.25"/>
  <cols>
    <col min="1" max="1" width="21" customWidth="1"/>
    <col min="2" max="2" width="12.140625" customWidth="1"/>
    <col min="4" max="4" width="9.85546875" customWidth="1"/>
    <col min="5" max="5" width="15.7109375" customWidth="1"/>
    <col min="6" max="6" width="16.42578125" customWidth="1"/>
    <col min="7" max="7" width="14.42578125" customWidth="1"/>
    <col min="8" max="8" width="14" customWidth="1"/>
    <col min="9" max="9" width="17.42578125" customWidth="1"/>
    <col min="10" max="10" width="18" customWidth="1"/>
    <col min="11" max="11" width="13.7109375" customWidth="1"/>
  </cols>
  <sheetData>
    <row r="1" spans="1:11" ht="14.45" x14ac:dyDescent="0.3">
      <c r="A1" s="31"/>
      <c r="B1" s="31"/>
      <c r="C1" s="31"/>
      <c r="D1" s="31"/>
      <c r="E1" s="32"/>
      <c r="F1" s="33"/>
      <c r="G1" s="33"/>
      <c r="H1" s="34"/>
      <c r="I1" s="33"/>
      <c r="J1" s="33"/>
      <c r="K1" s="33"/>
    </row>
    <row r="2" spans="1:11" x14ac:dyDescent="0.25">
      <c r="A2" s="2">
        <v>35</v>
      </c>
      <c r="B2" s="2">
        <v>20</v>
      </c>
      <c r="C2" s="2">
        <v>1600</v>
      </c>
      <c r="D2" s="2" t="s">
        <v>3</v>
      </c>
      <c r="E2" s="2" t="s">
        <v>11</v>
      </c>
      <c r="F2" s="2" t="s">
        <v>5</v>
      </c>
      <c r="G2" s="2" t="s">
        <v>5</v>
      </c>
      <c r="H2" s="2" t="s">
        <v>5</v>
      </c>
      <c r="I2" s="2" t="s">
        <v>11</v>
      </c>
      <c r="J2" s="2"/>
      <c r="K2" s="2" t="s">
        <v>41</v>
      </c>
    </row>
    <row r="3" spans="1:11" x14ac:dyDescent="0.25">
      <c r="A3" s="2">
        <v>40.5</v>
      </c>
      <c r="B3" s="2">
        <v>25</v>
      </c>
      <c r="C3" s="2">
        <v>2000</v>
      </c>
      <c r="D3" s="2" t="s">
        <v>6</v>
      </c>
      <c r="E3" s="2" t="s">
        <v>39</v>
      </c>
      <c r="F3" s="2" t="s">
        <v>12</v>
      </c>
      <c r="G3" s="2" t="s">
        <v>8</v>
      </c>
      <c r="H3" s="2" t="s">
        <v>8</v>
      </c>
      <c r="I3" s="2" t="s">
        <v>5</v>
      </c>
      <c r="J3" s="2">
        <v>3</v>
      </c>
      <c r="K3" s="2" t="s">
        <v>42</v>
      </c>
    </row>
    <row r="4" spans="1:11" x14ac:dyDescent="0.25">
      <c r="A4" s="2"/>
      <c r="B4" s="2">
        <v>31.5</v>
      </c>
      <c r="C4" s="2"/>
      <c r="D4" s="2" t="s">
        <v>7</v>
      </c>
      <c r="E4" s="2" t="s">
        <v>40</v>
      </c>
      <c r="F4" s="2" t="s">
        <v>8</v>
      </c>
      <c r="G4" s="2"/>
      <c r="H4" s="2"/>
      <c r="I4" s="2" t="s">
        <v>8</v>
      </c>
      <c r="J4" s="2">
        <v>5</v>
      </c>
      <c r="K4" s="2"/>
    </row>
    <row r="5" spans="1:11" x14ac:dyDescent="0.25">
      <c r="A5" s="2"/>
      <c r="B5" s="2"/>
      <c r="C5" s="2"/>
      <c r="D5" s="2"/>
      <c r="E5" s="2"/>
      <c r="F5" s="2" t="s">
        <v>13</v>
      </c>
      <c r="G5" s="2"/>
      <c r="H5" s="2"/>
      <c r="I5" s="2"/>
      <c r="J5" s="2"/>
      <c r="K5" s="2"/>
    </row>
    <row r="6" spans="1:11" ht="14.45" x14ac:dyDescent="0.3">
      <c r="F6" s="14"/>
    </row>
    <row r="9" spans="1:11" ht="84.75" x14ac:dyDescent="0.25">
      <c r="A9" s="31" t="s">
        <v>43</v>
      </c>
      <c r="B9" s="31" t="s">
        <v>21</v>
      </c>
      <c r="C9" s="31" t="s">
        <v>44</v>
      </c>
      <c r="D9" s="31" t="s">
        <v>45</v>
      </c>
      <c r="E9" s="32" t="s">
        <v>33</v>
      </c>
      <c r="F9" s="33" t="s">
        <v>34</v>
      </c>
      <c r="G9" s="33" t="s">
        <v>35</v>
      </c>
      <c r="H9" s="34" t="s">
        <v>36</v>
      </c>
      <c r="I9" s="33" t="s">
        <v>37</v>
      </c>
      <c r="J9" s="33" t="s">
        <v>38</v>
      </c>
      <c r="K9" s="33" t="s">
        <v>27</v>
      </c>
    </row>
    <row r="10" spans="1:11" ht="14.45" x14ac:dyDescent="0.3">
      <c r="A10">
        <v>1</v>
      </c>
      <c r="B10">
        <v>1</v>
      </c>
      <c r="C10">
        <v>1</v>
      </c>
      <c r="D10">
        <v>2</v>
      </c>
      <c r="E10">
        <v>3</v>
      </c>
      <c r="F10">
        <v>1</v>
      </c>
      <c r="G10">
        <v>1</v>
      </c>
      <c r="H10">
        <v>1</v>
      </c>
      <c r="I10">
        <v>2</v>
      </c>
      <c r="J10">
        <v>3</v>
      </c>
      <c r="K10">
        <v>2</v>
      </c>
    </row>
    <row r="11" spans="1:11" ht="14.45" x14ac:dyDescent="0.3">
      <c r="A11">
        <f t="shared" ref="A11:K11" ca="1" si="0">OFFSET(A1,A10,0)</f>
        <v>35</v>
      </c>
      <c r="B11">
        <f t="shared" ca="1" si="0"/>
        <v>20</v>
      </c>
      <c r="C11">
        <f t="shared" ca="1" si="0"/>
        <v>1600</v>
      </c>
      <c r="D11" t="str">
        <f t="shared" ca="1" si="0"/>
        <v>У1</v>
      </c>
      <c r="E11" t="str">
        <f t="shared" ca="1" si="0"/>
        <v>Варіант 2</v>
      </c>
      <c r="F11">
        <v>2</v>
      </c>
      <c r="G11" t="str">
        <f t="shared" ca="1" si="0"/>
        <v>~220</v>
      </c>
      <c r="H11" t="str">
        <f t="shared" ca="1" si="0"/>
        <v>~220</v>
      </c>
      <c r="I11" t="str">
        <f t="shared" ca="1" si="0"/>
        <v>~220</v>
      </c>
      <c r="J11">
        <f t="shared" ca="1" si="0"/>
        <v>5</v>
      </c>
      <c r="K11" t="str">
        <f t="shared" ca="1" si="0"/>
        <v>ні</v>
      </c>
    </row>
    <row r="12" spans="1:11" ht="14.45" x14ac:dyDescent="0.3">
      <c r="A12" s="35" t="s">
        <v>9</v>
      </c>
      <c r="F12">
        <v>3</v>
      </c>
    </row>
    <row r="13" spans="1:11" ht="14.45" x14ac:dyDescent="0.3">
      <c r="A13" s="35" t="s">
        <v>10</v>
      </c>
      <c r="F13">
        <v>4</v>
      </c>
    </row>
    <row r="14" spans="1:11" ht="14.45" x14ac:dyDescent="0.3">
      <c r="A14" s="35" t="s">
        <v>11</v>
      </c>
    </row>
    <row r="15" spans="1:11" ht="26.25" x14ac:dyDescent="0.4">
      <c r="A15" s="13" t="s">
        <v>15</v>
      </c>
    </row>
    <row r="18" spans="6:7" x14ac:dyDescent="0.25">
      <c r="F18" t="s">
        <v>28</v>
      </c>
    </row>
    <row r="19" spans="6:7" x14ac:dyDescent="0.25">
      <c r="F19" t="b">
        <v>0</v>
      </c>
      <c r="G19" t="s">
        <v>46</v>
      </c>
    </row>
    <row r="20" spans="6:7" x14ac:dyDescent="0.25">
      <c r="F20" t="b">
        <v>0</v>
      </c>
      <c r="G20" t="s">
        <v>47</v>
      </c>
    </row>
    <row r="21" spans="6:7" x14ac:dyDescent="0.25">
      <c r="F21" t="b">
        <v>0</v>
      </c>
      <c r="G21" t="s">
        <v>48</v>
      </c>
    </row>
    <row r="22" spans="6:7" x14ac:dyDescent="0.25">
      <c r="F22" t="b">
        <v>0</v>
      </c>
      <c r="G2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ОЛ ВР35НСМ</vt:lpstr>
      <vt:lpstr>Data 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</dc:creator>
  <cp:lastModifiedBy>Polishchuk S.B.</cp:lastModifiedBy>
  <cp:lastPrinted>2021-07-08T11:39:25Z</cp:lastPrinted>
  <dcterms:created xsi:type="dcterms:W3CDTF">2019-07-19T10:11:29Z</dcterms:created>
  <dcterms:modified xsi:type="dcterms:W3CDTF">2024-05-02T08:03:21Z</dcterms:modified>
</cp:coreProperties>
</file>